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Kristin/Learning Undefeated Dropbox/Learning Undefeated Team Folder/MFG Pathway/MFG Kits/Metrology/FINAL/"/>
    </mc:Choice>
  </mc:AlternateContent>
  <xr:revisionPtr revIDLastSave="0" documentId="13_ncr:1_{D8453DD9-3A29-E84E-AB6C-B4E015321670}" xr6:coauthVersionLast="47" xr6:coauthVersionMax="47" xr10:uidLastSave="{00000000-0000-0000-0000-000000000000}"/>
  <bookViews>
    <workbookView xWindow="0" yWindow="740" windowWidth="30240" windowHeight="18900" xr2:uid="{A8920E77-91CA-D842-BC68-60C36BB25B0B}"/>
  </bookViews>
  <sheets>
    <sheet name="Sheet1" sheetId="1" r:id="rId1"/>
  </sheets>
  <definedNames>
    <definedName name="_xlchart.v1.0" hidden="1">Sheet1!$J$4:$J$13</definedName>
    <definedName name="_xlchart.v1.1" hidden="1">Sheet1!$M$4:$M$13</definedName>
    <definedName name="_xlchart.v1.2" hidden="1">Sheet1!$H$4:$H$13</definedName>
    <definedName name="_xlchart.v1.3" hidden="1">Sheet1!$K$4:$K$13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4" i="1"/>
  <c r="E5" i="1"/>
  <c r="B5" i="1" s="1"/>
  <c r="E6" i="1"/>
  <c r="E7" i="1"/>
  <c r="E8" i="1"/>
  <c r="E9" i="1"/>
  <c r="E10" i="1"/>
  <c r="E11" i="1"/>
  <c r="E12" i="1"/>
  <c r="E13" i="1"/>
  <c r="E4" i="1"/>
  <c r="M17" i="1"/>
  <c r="M15" i="1"/>
  <c r="G17" i="1"/>
  <c r="G15" i="1"/>
  <c r="B15" i="1" l="1"/>
  <c r="B17" i="1"/>
  <c r="A26" i="1" l="1"/>
  <c r="A27" i="1"/>
</calcChain>
</file>

<file path=xl/sharedStrings.xml><?xml version="1.0" encoding="utf-8"?>
<sst xmlns="http://schemas.openxmlformats.org/spreadsheetml/2006/main" count="17" uniqueCount="7">
  <si>
    <t>Student Group</t>
  </si>
  <si>
    <t>Average</t>
  </si>
  <si>
    <t>Standard Deviation</t>
  </si>
  <si>
    <t>Measurement</t>
  </si>
  <si>
    <t>Inches</t>
  </si>
  <si>
    <t>Centimeters</t>
  </si>
  <si>
    <t>Millimeters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</si>
</sst>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2"/>
      <color theme="1"/>
      <name val="Aptos Narrow"/>
      <family val="2"/>
      <scheme val="minor"/>
    </font>
    <font>
      <sz val="12"/>
      <color theme="1"/>
      <name val="GothamXNarrow-Book"/>
    </font>
    <font>
      <b/>
      <sz val="24"/>
      <color theme="0"/>
      <name val="GothamXNarrow-Bold"/>
    </font>
    <font>
      <sz val="24"/>
      <color theme="1"/>
      <name val="GothamXNarrow-Book"/>
    </font>
    <font>
      <b/>
      <i/>
      <sz val="24"/>
      <color theme="0"/>
      <name val="GothamXNarrow-Bold"/>
    </font>
    <font>
      <sz val="24"/>
      <color theme="1"/>
      <name val="GothamXNarrow-Bold"/>
    </font>
    <font>
      <b/>
      <sz val="24"/>
      <color theme="1"/>
      <name val="GothamXNarrow-Bold"/>
    </font>
    <font>
      <sz val="24"/>
      <color theme="0"/>
      <name val="GothamXNarrow-Bold"/>
    </font>
    <font>
      <sz val="12"/>
      <color theme="0"/>
      <name val="Aptos Narrow"/>
      <family val="2"/>
      <scheme val="minor"/>
    </font>
    <font>
      <sz val="24"/>
      <color theme="0"/>
      <name val="GothamXNarrow-Book"/>
    </font>
    <font>
      <sz val="12"/>
      <color theme="0"/>
      <name val="GothamXNarrow-Book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theme="8"/>
      </left>
      <right/>
      <top/>
      <bottom/>
      <diagonal/>
    </border>
    <border>
      <left style="medium">
        <color theme="5" tint="-0.249977111117893"/>
      </left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/>
      <right/>
      <top style="medium">
        <color theme="6" tint="-0.249977111117893"/>
      </top>
      <bottom/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medium">
        <color theme="6" tint="-0.249977111117893"/>
      </left>
      <right style="medium">
        <color theme="6" tint="-0.249977111117893"/>
      </right>
      <top/>
      <bottom/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/>
      <right style="medium">
        <color theme="5" tint="-0.249977111117893"/>
      </right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thin">
        <color theme="5" tint="-0.249977111117893"/>
      </bottom>
      <diagonal/>
    </border>
    <border>
      <left/>
      <right style="medium">
        <color theme="5" tint="-0.249977111117893"/>
      </right>
      <top/>
      <bottom style="thin">
        <color theme="5" tint="-0.249977111117893"/>
      </bottom>
      <diagonal/>
    </border>
    <border>
      <left/>
      <right style="medium">
        <color theme="5" tint="-0.249977111117893"/>
      </right>
      <top/>
      <bottom/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 style="medium">
        <color theme="5" tint="-0.249977111117893"/>
      </right>
      <top style="thin">
        <color theme="5" tint="-0.249977111117893"/>
      </top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/>
      <right/>
      <top style="medium">
        <color theme="8"/>
      </top>
      <bottom/>
      <diagonal/>
    </border>
    <border>
      <left style="medium">
        <color theme="8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8"/>
      </left>
      <right style="medium">
        <color theme="3"/>
      </right>
      <top/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5" tint="-0.249977111117893"/>
      </left>
      <right style="medium">
        <color theme="6" tint="-0.249977111117893"/>
      </right>
      <top/>
      <bottom/>
      <diagonal/>
    </border>
    <border>
      <left style="medium">
        <color theme="3"/>
      </left>
      <right style="thin">
        <color theme="0"/>
      </right>
      <top/>
      <bottom/>
      <diagonal/>
    </border>
    <border>
      <left/>
      <right style="thin">
        <color theme="0"/>
      </right>
      <top style="medium">
        <color theme="3"/>
      </top>
      <bottom style="medium">
        <color theme="3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3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3" fillId="0" borderId="0" xfId="0" applyFont="1"/>
    <xf numFmtId="0" fontId="6" fillId="5" borderId="23" xfId="0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center"/>
    </xf>
    <xf numFmtId="2" fontId="3" fillId="7" borderId="13" xfId="0" applyNumberFormat="1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3" fillId="0" borderId="14" xfId="0" applyNumberFormat="1" applyFont="1" applyBorder="1"/>
    <xf numFmtId="0" fontId="3" fillId="0" borderId="14" xfId="0" applyFont="1" applyBorder="1"/>
    <xf numFmtId="0" fontId="4" fillId="4" borderId="22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6" borderId="4" xfId="0" applyFont="1" applyFill="1" applyBorder="1" applyAlignment="1">
      <alignment horizontal="center" wrapText="1"/>
    </xf>
    <xf numFmtId="2" fontId="3" fillId="0" borderId="3" xfId="0" applyNumberFormat="1" applyFont="1" applyBorder="1"/>
    <xf numFmtId="0" fontId="6" fillId="3" borderId="1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4" fillId="2" borderId="3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2" fontId="3" fillId="0" borderId="31" xfId="0" applyNumberFormat="1" applyFont="1" applyBorder="1"/>
    <xf numFmtId="0" fontId="7" fillId="0" borderId="33" xfId="0" applyFont="1" applyBorder="1" applyAlignment="1">
      <alignment horizontal="center"/>
    </xf>
    <xf numFmtId="0" fontId="2" fillId="2" borderId="34" xfId="0" applyFont="1" applyFill="1" applyBorder="1" applyAlignment="1">
      <alignment horizontal="center" wrapText="1"/>
    </xf>
    <xf numFmtId="2" fontId="3" fillId="0" borderId="33" xfId="0" applyNumberFormat="1" applyFont="1" applyBorder="1"/>
    <xf numFmtId="2" fontId="1" fillId="0" borderId="0" xfId="0" applyNumberFormat="1" applyFont="1"/>
    <xf numFmtId="164" fontId="1" fillId="0" borderId="0" xfId="0" applyNumberFormat="1" applyFont="1"/>
    <xf numFmtId="2" fontId="0" fillId="0" borderId="0" xfId="0" applyNumberFormat="1"/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0" xfId="0" applyFont="1"/>
    <xf numFmtId="0" fontId="7" fillId="0" borderId="33" xfId="0" applyFont="1" applyBorder="1"/>
    <xf numFmtId="0" fontId="7" fillId="0" borderId="0" xfId="0" applyFont="1"/>
    <xf numFmtId="2" fontId="8" fillId="0" borderId="0" xfId="0" applyNumberFormat="1" applyFont="1"/>
    <xf numFmtId="164" fontId="10" fillId="0" borderId="0" xfId="0" applyNumberFormat="1" applyFont="1"/>
    <xf numFmtId="0" fontId="8" fillId="0" borderId="0" xfId="0" applyFont="1"/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2" fontId="3" fillId="3" borderId="29" xfId="0" applyNumberFormat="1" applyFont="1" applyFill="1" applyBorder="1" applyAlignment="1">
      <alignment horizontal="center" vertical="center"/>
    </xf>
    <xf numFmtId="2" fontId="3" fillId="0" borderId="30" xfId="0" applyNumberFormat="1" applyFont="1" applyBorder="1" applyAlignment="1">
      <alignment horizontal="center" vertical="center"/>
    </xf>
    <xf numFmtId="2" fontId="3" fillId="3" borderId="30" xfId="0" applyNumberFormat="1" applyFont="1" applyFill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20" xfId="0" applyFont="1" applyBorder="1"/>
    <xf numFmtId="0" fontId="9" fillId="0" borderId="20" xfId="0" applyFont="1" applyBorder="1" applyAlignment="1">
      <alignment horizontal="center" vertical="center"/>
    </xf>
    <xf numFmtId="2" fontId="9" fillId="0" borderId="20" xfId="0" applyNumberFormat="1" applyFont="1" applyBorder="1" applyAlignment="1">
      <alignment horizontal="center" vertical="center"/>
    </xf>
    <xf numFmtId="0" fontId="3" fillId="0" borderId="36" xfId="0" applyFont="1" applyBorder="1"/>
    <xf numFmtId="0" fontId="9" fillId="0" borderId="36" xfId="0" applyFont="1" applyBorder="1" applyAlignment="1">
      <alignment horizontal="center" vertical="center"/>
    </xf>
    <xf numFmtId="2" fontId="9" fillId="0" borderId="36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0" fontId="3" fillId="0" borderId="37" xfId="0" applyFont="1" applyBorder="1"/>
    <xf numFmtId="0" fontId="3" fillId="0" borderId="38" xfId="0" applyFont="1" applyBorder="1"/>
    <xf numFmtId="0" fontId="9" fillId="0" borderId="39" xfId="0" applyFont="1" applyBorder="1"/>
    <xf numFmtId="164" fontId="10" fillId="0" borderId="38" xfId="0" applyNumberFormat="1" applyFont="1" applyBorder="1"/>
    <xf numFmtId="0" fontId="9" fillId="0" borderId="0" xfId="0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AT MFG">
      <a:dk1>
        <a:srgbClr val="000000"/>
      </a:dk1>
      <a:lt1>
        <a:srgbClr val="FFFFFF"/>
      </a:lt1>
      <a:dk2>
        <a:srgbClr val="002D62"/>
      </a:dk2>
      <a:lt2>
        <a:srgbClr val="E8E8E8"/>
      </a:lt2>
      <a:accent1>
        <a:srgbClr val="0066A1"/>
      </a:accent1>
      <a:accent2>
        <a:srgbClr val="002C5F"/>
      </a:accent2>
      <a:accent3>
        <a:srgbClr val="FDB913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FCDD6-37E3-7146-86E1-EE74C4FB328E}">
  <dimension ref="A1:N44"/>
  <sheetViews>
    <sheetView showGridLines="0" tabSelected="1" zoomScale="109" zoomScaleNormal="136" workbookViewId="0">
      <selection activeCell="G4" sqref="G4:G6"/>
    </sheetView>
  </sheetViews>
  <sheetFormatPr baseColWidth="10" defaultRowHeight="15"/>
  <cols>
    <col min="1" max="1" width="25.6640625" style="1" bestFit="1" customWidth="1"/>
    <col min="2" max="2" width="24.1640625" style="1" bestFit="1" customWidth="1"/>
    <col min="3" max="3" width="4.6640625" style="1" customWidth="1"/>
    <col min="4" max="4" width="3.1640625" style="1" customWidth="1"/>
    <col min="5" max="5" width="3" style="1" customWidth="1"/>
    <col min="6" max="6" width="25.6640625" style="1" bestFit="1" customWidth="1"/>
    <col min="7" max="7" width="24.1640625" style="1" bestFit="1" customWidth="1"/>
    <col min="8" max="8" width="10.83203125" style="1"/>
    <col min="9" max="9" width="24.33203125" style="1" customWidth="1"/>
    <col min="10" max="10" width="24.1640625" style="1" bestFit="1" customWidth="1"/>
    <col min="11" max="11" width="10.83203125" style="1"/>
    <col min="12" max="12" width="25.6640625" style="1" bestFit="1" customWidth="1"/>
    <col min="13" max="13" width="24.1640625" style="1" bestFit="1" customWidth="1"/>
    <col min="14" max="16384" width="10.83203125" style="1"/>
  </cols>
  <sheetData>
    <row r="1" spans="1:14" ht="34">
      <c r="A1" s="55" t="s">
        <v>4</v>
      </c>
      <c r="B1" s="56"/>
      <c r="C1" s="77"/>
      <c r="D1" s="73"/>
      <c r="E1" s="74"/>
      <c r="F1" s="59" t="s">
        <v>5</v>
      </c>
      <c r="G1" s="60"/>
      <c r="H1" s="2"/>
      <c r="I1" s="63" t="s">
        <v>6</v>
      </c>
      <c r="J1" s="64"/>
      <c r="K1" s="64"/>
      <c r="L1" s="64"/>
      <c r="M1" s="65"/>
      <c r="N1" s="2"/>
    </row>
    <row r="2" spans="1:14" ht="35" thickBot="1">
      <c r="A2" s="57"/>
      <c r="B2" s="58"/>
      <c r="C2" s="77"/>
      <c r="D2" s="73"/>
      <c r="E2" s="74"/>
      <c r="F2" s="61"/>
      <c r="G2" s="62"/>
      <c r="H2" s="2"/>
      <c r="I2" s="66"/>
      <c r="J2" s="67"/>
      <c r="K2" s="67"/>
      <c r="L2" s="67"/>
      <c r="M2" s="68"/>
      <c r="N2" s="2"/>
    </row>
    <row r="3" spans="1:14" ht="35" thickBot="1">
      <c r="A3" s="33" t="s">
        <v>0</v>
      </c>
      <c r="B3" s="38" t="s">
        <v>3</v>
      </c>
      <c r="C3" s="78"/>
      <c r="D3" s="85"/>
      <c r="E3" s="75"/>
      <c r="F3" s="17" t="s">
        <v>0</v>
      </c>
      <c r="G3" s="18" t="s">
        <v>3</v>
      </c>
      <c r="H3" s="47"/>
      <c r="I3" s="19" t="s">
        <v>0</v>
      </c>
      <c r="J3" s="20" t="s">
        <v>3</v>
      </c>
      <c r="K3" s="21"/>
      <c r="L3" s="20" t="s">
        <v>0</v>
      </c>
      <c r="M3" s="22" t="s">
        <v>3</v>
      </c>
      <c r="N3" s="2"/>
    </row>
    <row r="4" spans="1:14" ht="34">
      <c r="A4" s="32">
        <v>1</v>
      </c>
      <c r="B4" s="69" t="str">
        <f>IF(E4=0," ",E4)</f>
        <v xml:space="preserve"> </v>
      </c>
      <c r="C4" s="79"/>
      <c r="D4" s="86"/>
      <c r="E4" s="76">
        <f>C4+D4/8</f>
        <v>0</v>
      </c>
      <c r="F4" s="3">
        <v>1</v>
      </c>
      <c r="G4" s="4"/>
      <c r="H4" s="48"/>
      <c r="I4" s="6">
        <v>1</v>
      </c>
      <c r="J4" s="5"/>
      <c r="K4" s="23"/>
      <c r="L4" s="6">
        <v>11</v>
      </c>
      <c r="M4" s="5"/>
      <c r="N4" s="2"/>
    </row>
    <row r="5" spans="1:14" ht="34">
      <c r="A5" s="34">
        <v>2</v>
      </c>
      <c r="B5" s="70" t="str">
        <f t="shared" ref="B5:B13" si="0">IF(E5=0," ",E5)</f>
        <v xml:space="preserve"> </v>
      </c>
      <c r="C5" s="79"/>
      <c r="D5" s="86"/>
      <c r="E5" s="76">
        <f t="shared" ref="E5:E13" si="1">C5+D5/8</f>
        <v>0</v>
      </c>
      <c r="F5" s="7">
        <v>2</v>
      </c>
      <c r="G5" s="8"/>
      <c r="H5" s="48"/>
      <c r="I5" s="10">
        <v>2</v>
      </c>
      <c r="J5" s="9"/>
      <c r="K5" s="23"/>
      <c r="L5" s="10">
        <v>12</v>
      </c>
      <c r="M5" s="9"/>
      <c r="N5" s="2"/>
    </row>
    <row r="6" spans="1:14" ht="34">
      <c r="A6" s="32">
        <v>3</v>
      </c>
      <c r="B6" s="71" t="str">
        <f t="shared" si="0"/>
        <v xml:space="preserve"> </v>
      </c>
      <c r="C6" s="79"/>
      <c r="D6" s="86"/>
      <c r="E6" s="76">
        <f t="shared" si="1"/>
        <v>0</v>
      </c>
      <c r="F6" s="3">
        <v>3</v>
      </c>
      <c r="G6" s="4"/>
      <c r="H6" s="48"/>
      <c r="I6" s="6">
        <v>3</v>
      </c>
      <c r="J6" s="5"/>
      <c r="K6" s="23"/>
      <c r="L6" s="6">
        <v>13</v>
      </c>
      <c r="M6" s="5"/>
      <c r="N6" s="2"/>
    </row>
    <row r="7" spans="1:14" ht="34">
      <c r="A7" s="34">
        <v>4</v>
      </c>
      <c r="B7" s="70" t="str">
        <f t="shared" si="0"/>
        <v xml:space="preserve"> </v>
      </c>
      <c r="C7" s="79"/>
      <c r="D7" s="86"/>
      <c r="E7" s="76">
        <f t="shared" si="1"/>
        <v>0</v>
      </c>
      <c r="F7" s="7">
        <v>4</v>
      </c>
      <c r="G7" s="8"/>
      <c r="H7" s="48"/>
      <c r="I7" s="10">
        <v>4</v>
      </c>
      <c r="J7" s="9"/>
      <c r="K7" s="23"/>
      <c r="L7" s="10">
        <v>14</v>
      </c>
      <c r="M7" s="9"/>
      <c r="N7" s="2"/>
    </row>
    <row r="8" spans="1:14" ht="34">
      <c r="A8" s="32">
        <v>5</v>
      </c>
      <c r="B8" s="69" t="str">
        <f t="shared" si="0"/>
        <v xml:space="preserve"> </v>
      </c>
      <c r="C8" s="79"/>
      <c r="D8" s="86"/>
      <c r="E8" s="76">
        <f t="shared" si="1"/>
        <v>0</v>
      </c>
      <c r="F8" s="3">
        <v>5</v>
      </c>
      <c r="G8" s="4"/>
      <c r="H8" s="48"/>
      <c r="I8" s="6">
        <v>5</v>
      </c>
      <c r="J8" s="5"/>
      <c r="K8" s="23"/>
      <c r="L8" s="6">
        <v>15</v>
      </c>
      <c r="M8" s="5"/>
      <c r="N8" s="2"/>
    </row>
    <row r="9" spans="1:14" ht="34">
      <c r="A9" s="35">
        <v>6</v>
      </c>
      <c r="B9" s="70" t="str">
        <f t="shared" si="0"/>
        <v xml:space="preserve"> </v>
      </c>
      <c r="C9" s="79"/>
      <c r="D9" s="86"/>
      <c r="E9" s="76">
        <f t="shared" si="1"/>
        <v>0</v>
      </c>
      <c r="F9" s="7">
        <v>6</v>
      </c>
      <c r="G9" s="8"/>
      <c r="H9" s="48"/>
      <c r="I9" s="10">
        <v>6</v>
      </c>
      <c r="J9" s="9"/>
      <c r="K9" s="23"/>
      <c r="L9" s="10">
        <v>16</v>
      </c>
      <c r="M9" s="9"/>
      <c r="N9" s="2"/>
    </row>
    <row r="10" spans="1:14" ht="34">
      <c r="A10" s="36">
        <v>7</v>
      </c>
      <c r="B10" s="71" t="str">
        <f t="shared" si="0"/>
        <v xml:space="preserve"> </v>
      </c>
      <c r="C10" s="77"/>
      <c r="D10" s="73"/>
      <c r="E10" s="76">
        <f t="shared" si="1"/>
        <v>0</v>
      </c>
      <c r="F10" s="3">
        <v>7</v>
      </c>
      <c r="G10" s="4"/>
      <c r="H10" s="48"/>
      <c r="I10" s="6">
        <v>7</v>
      </c>
      <c r="J10" s="5"/>
      <c r="K10" s="23"/>
      <c r="L10" s="6">
        <v>17</v>
      </c>
      <c r="M10" s="5"/>
      <c r="N10" s="2"/>
    </row>
    <row r="11" spans="1:14" ht="34">
      <c r="A11" s="35">
        <v>8</v>
      </c>
      <c r="B11" s="70" t="str">
        <f t="shared" si="0"/>
        <v xml:space="preserve"> </v>
      </c>
      <c r="C11" s="77"/>
      <c r="D11" s="73"/>
      <c r="E11" s="76">
        <f t="shared" si="1"/>
        <v>0</v>
      </c>
      <c r="F11" s="7">
        <v>8</v>
      </c>
      <c r="G11" s="8"/>
      <c r="H11" s="48"/>
      <c r="I11" s="10">
        <v>8</v>
      </c>
      <c r="J11" s="9"/>
      <c r="K11" s="23"/>
      <c r="L11" s="10">
        <v>18</v>
      </c>
      <c r="M11" s="9"/>
      <c r="N11" s="2"/>
    </row>
    <row r="12" spans="1:14" ht="34">
      <c r="A12" s="36">
        <v>9</v>
      </c>
      <c r="B12" s="69" t="str">
        <f t="shared" si="0"/>
        <v xml:space="preserve"> </v>
      </c>
      <c r="C12" s="78"/>
      <c r="D12" s="85"/>
      <c r="E12" s="76">
        <f t="shared" si="1"/>
        <v>0</v>
      </c>
      <c r="F12" s="3">
        <v>9</v>
      </c>
      <c r="G12" s="4"/>
      <c r="H12" s="48"/>
      <c r="I12" s="6">
        <v>9</v>
      </c>
      <c r="J12" s="5"/>
      <c r="K12" s="23"/>
      <c r="L12" s="6">
        <v>19</v>
      </c>
      <c r="M12" s="5"/>
      <c r="N12" s="2"/>
    </row>
    <row r="13" spans="1:14" ht="35" thickBot="1">
      <c r="A13" s="34">
        <v>10</v>
      </c>
      <c r="B13" s="72" t="str">
        <f t="shared" si="0"/>
        <v xml:space="preserve"> </v>
      </c>
      <c r="C13" s="79"/>
      <c r="D13" s="86"/>
      <c r="E13" s="76">
        <f t="shared" si="1"/>
        <v>0</v>
      </c>
      <c r="F13" s="11">
        <v>10</v>
      </c>
      <c r="G13" s="12"/>
      <c r="H13" s="48"/>
      <c r="I13" s="14">
        <v>10</v>
      </c>
      <c r="J13" s="13"/>
      <c r="K13" s="24"/>
      <c r="L13" s="14">
        <v>20</v>
      </c>
      <c r="M13" s="13"/>
      <c r="N13" s="2"/>
    </row>
    <row r="14" spans="1:14" ht="35" thickBot="1">
      <c r="A14" s="37"/>
      <c r="B14" s="81"/>
      <c r="C14" s="80"/>
      <c r="D14" s="86"/>
      <c r="E14" s="2"/>
      <c r="F14" s="2"/>
      <c r="G14" s="2"/>
      <c r="H14" s="49"/>
      <c r="I14" s="2"/>
      <c r="J14" s="2"/>
      <c r="K14" s="2"/>
      <c r="L14" s="2"/>
      <c r="M14" s="2"/>
      <c r="N14" s="2"/>
    </row>
    <row r="15" spans="1:14" ht="35" thickBot="1">
      <c r="A15" s="39" t="s">
        <v>1</v>
      </c>
      <c r="B15" s="40" t="e">
        <f>AVERAGE(B4:B13)</f>
        <v>#DIV/0!</v>
      </c>
      <c r="C15" s="79"/>
      <c r="D15" s="86"/>
      <c r="E15" s="74"/>
      <c r="F15" s="25" t="s">
        <v>1</v>
      </c>
      <c r="G15" s="31" t="e">
        <f>AVERAGE(G4:G13)</f>
        <v>#DIV/0!</v>
      </c>
      <c r="H15" s="2"/>
      <c r="I15" s="2"/>
      <c r="J15" s="2"/>
      <c r="K15" s="2"/>
      <c r="L15" s="28" t="s">
        <v>1</v>
      </c>
      <c r="M15" s="15" t="e">
        <f>AVERAGE(J4:J13,M4:M13)</f>
        <v>#DIV/0!</v>
      </c>
      <c r="N15" s="2"/>
    </row>
    <row r="16" spans="1:14" ht="35" thickBot="1">
      <c r="A16" s="41"/>
      <c r="B16" s="81"/>
      <c r="C16" s="80"/>
      <c r="D16" s="86"/>
      <c r="E16" s="2"/>
      <c r="F16" s="26"/>
      <c r="G16" s="2"/>
      <c r="H16" s="2"/>
      <c r="I16" s="2"/>
      <c r="J16" s="2"/>
      <c r="K16" s="2"/>
      <c r="L16" s="29"/>
      <c r="M16" s="2"/>
      <c r="N16" s="2"/>
    </row>
    <row r="17" spans="1:14" ht="71" thickBot="1">
      <c r="A17" s="42" t="s">
        <v>2</v>
      </c>
      <c r="B17" s="43" t="e">
        <f>STDEV(B4:B13)</f>
        <v>#DIV/0!</v>
      </c>
      <c r="C17" s="79"/>
      <c r="D17" s="86"/>
      <c r="E17" s="74"/>
      <c r="F17" s="27" t="s">
        <v>2</v>
      </c>
      <c r="G17" s="31" t="e">
        <f>STDEV(G4:G13)</f>
        <v>#DIV/0!</v>
      </c>
      <c r="H17" s="2"/>
      <c r="I17" s="2"/>
      <c r="J17" s="2"/>
      <c r="K17" s="2"/>
      <c r="L17" s="30" t="s">
        <v>2</v>
      </c>
      <c r="M17" s="16" t="e">
        <f>STDEV(J4:J13,M4:M13)</f>
        <v>#DIV/0!</v>
      </c>
      <c r="N17" s="2"/>
    </row>
    <row r="18" spans="1:14" ht="34">
      <c r="A18" s="50"/>
      <c r="B18" s="83"/>
      <c r="C18" s="80"/>
      <c r="D18" s="86"/>
      <c r="E18" s="49"/>
      <c r="F18" s="51"/>
      <c r="G18" s="49"/>
      <c r="H18" s="49"/>
      <c r="I18" s="2"/>
      <c r="J18" s="2"/>
      <c r="K18" s="2"/>
      <c r="L18" s="2"/>
      <c r="M18" s="2"/>
      <c r="N18" s="2"/>
    </row>
    <row r="19" spans="1:14" ht="34">
      <c r="A19" s="52"/>
      <c r="B19" s="84"/>
      <c r="C19" s="82"/>
      <c r="D19" s="73"/>
      <c r="E19" s="54"/>
      <c r="F19" s="52"/>
      <c r="G19" s="53"/>
      <c r="H19" s="54"/>
      <c r="I19" s="2"/>
      <c r="J19" s="2"/>
      <c r="K19" s="2"/>
      <c r="L19" s="2"/>
      <c r="M19" s="2"/>
      <c r="N19" s="2"/>
    </row>
    <row r="20" spans="1:14" ht="34">
      <c r="A20" s="52"/>
      <c r="B20" s="84"/>
      <c r="C20" s="53"/>
      <c r="D20" s="53"/>
      <c r="E20" s="54"/>
      <c r="F20" s="52"/>
      <c r="G20" s="53"/>
      <c r="H20" s="54"/>
      <c r="I20" s="2"/>
      <c r="J20" s="2"/>
      <c r="K20" s="2"/>
      <c r="L20" s="2"/>
      <c r="M20" s="2"/>
      <c r="N20" s="2"/>
    </row>
    <row r="21" spans="1:14" ht="34">
      <c r="A21" s="52"/>
      <c r="B21" s="53"/>
      <c r="C21" s="53"/>
      <c r="D21" s="53"/>
      <c r="E21" s="54"/>
      <c r="F21" s="52"/>
      <c r="G21" s="53"/>
      <c r="H21" s="54"/>
      <c r="I21" s="2"/>
      <c r="J21" s="2"/>
      <c r="K21" s="2"/>
      <c r="L21" s="2"/>
      <c r="M21" s="2"/>
      <c r="N21" s="2"/>
    </row>
    <row r="22" spans="1:14" ht="34">
      <c r="A22" s="52"/>
      <c r="B22" s="53"/>
      <c r="C22" s="53"/>
      <c r="D22" s="53"/>
      <c r="E22" s="54"/>
      <c r="F22" s="52"/>
      <c r="G22" s="53"/>
      <c r="H22" s="54"/>
      <c r="I22" s="2"/>
      <c r="J22" s="2"/>
      <c r="K22" s="2"/>
      <c r="L22" s="2"/>
      <c r="M22" s="2"/>
      <c r="N22" s="2"/>
    </row>
    <row r="23" spans="1:14" ht="16">
      <c r="A23" s="52"/>
      <c r="B23" s="53"/>
      <c r="C23" s="53"/>
      <c r="D23" s="53"/>
      <c r="E23" s="54"/>
      <c r="F23" s="52"/>
      <c r="G23" s="53"/>
      <c r="H23" s="54"/>
    </row>
    <row r="24" spans="1:14" ht="16">
      <c r="A24" s="52"/>
      <c r="B24" s="53"/>
      <c r="C24" s="53"/>
      <c r="D24" s="53"/>
      <c r="E24" s="54"/>
      <c r="F24" s="52"/>
      <c r="G24" s="53"/>
      <c r="H24" s="54"/>
    </row>
    <row r="25" spans="1:14" ht="16">
      <c r="A25" s="52"/>
      <c r="B25" s="53"/>
      <c r="C25" s="53"/>
      <c r="D25" s="53"/>
      <c r="E25" s="54"/>
      <c r="F25" s="52"/>
      <c r="G25" s="53"/>
      <c r="H25" s="54"/>
    </row>
    <row r="26" spans="1:14" ht="16">
      <c r="A26" s="52" t="e">
        <f>$B$15+$B$17*3</f>
        <v>#DIV/0!</v>
      </c>
      <c r="B26" s="53">
        <v>2.1</v>
      </c>
      <c r="C26" s="53"/>
      <c r="D26" s="53"/>
      <c r="E26" s="54"/>
      <c r="F26" s="52"/>
      <c r="G26" s="53"/>
      <c r="H26" s="54"/>
    </row>
    <row r="27" spans="1:14" ht="16">
      <c r="A27" s="52" t="e">
        <f>$B$15+$B$17*4</f>
        <v>#DIV/0!</v>
      </c>
      <c r="B27" s="53">
        <v>0.1</v>
      </c>
      <c r="C27" s="53"/>
      <c r="D27" s="53"/>
      <c r="E27" s="54"/>
      <c r="F27" s="52"/>
      <c r="G27" s="53"/>
      <c r="H27" s="54"/>
    </row>
    <row r="28" spans="1:14" ht="16">
      <c r="A28" s="52"/>
      <c r="B28" s="53"/>
      <c r="C28" s="53"/>
      <c r="D28" s="53"/>
      <c r="E28" s="54"/>
      <c r="F28" s="54"/>
      <c r="G28" s="54"/>
      <c r="H28" s="54"/>
    </row>
    <row r="29" spans="1:14" ht="16">
      <c r="A29" s="46"/>
      <c r="B29" s="45"/>
      <c r="C29" s="45"/>
      <c r="D29" s="45"/>
      <c r="E29"/>
      <c r="F29"/>
      <c r="G29"/>
      <c r="H29"/>
    </row>
    <row r="30" spans="1:14" ht="16">
      <c r="A30" s="46"/>
      <c r="B30" s="44"/>
      <c r="C30" s="44"/>
      <c r="D30" s="44"/>
      <c r="E30"/>
      <c r="F30"/>
      <c r="G30"/>
      <c r="H30"/>
    </row>
    <row r="31" spans="1:14" ht="16">
      <c r="A31"/>
      <c r="B31"/>
      <c r="C31"/>
      <c r="D31"/>
      <c r="E31"/>
      <c r="F31"/>
      <c r="G31"/>
      <c r="H31"/>
    </row>
    <row r="32" spans="1:14" ht="16">
      <c r="A32"/>
      <c r="B32"/>
      <c r="C32"/>
      <c r="D32"/>
      <c r="E32"/>
      <c r="F32"/>
      <c r="G32"/>
      <c r="H32"/>
    </row>
    <row r="33" spans="1:8" ht="16">
      <c r="A33"/>
      <c r="B33"/>
      <c r="C33"/>
      <c r="D33"/>
      <c r="E33"/>
      <c r="F33"/>
      <c r="G33"/>
      <c r="H33"/>
    </row>
    <row r="34" spans="1:8" ht="16">
      <c r="A34"/>
      <c r="B34"/>
      <c r="C34"/>
      <c r="D34"/>
      <c r="E34"/>
      <c r="F34"/>
      <c r="G34"/>
      <c r="H34"/>
    </row>
    <row r="35" spans="1:8" ht="16">
      <c r="A35"/>
      <c r="B35"/>
      <c r="C35"/>
      <c r="D35"/>
      <c r="E35"/>
      <c r="F35"/>
      <c r="G35"/>
      <c r="H35"/>
    </row>
    <row r="36" spans="1:8" ht="16">
      <c r="A36"/>
      <c r="B36"/>
      <c r="C36"/>
      <c r="D36"/>
      <c r="E36"/>
      <c r="F36"/>
      <c r="G36"/>
      <c r="H36"/>
    </row>
    <row r="37" spans="1:8" ht="16">
      <c r="A37"/>
      <c r="B37"/>
      <c r="C37"/>
      <c r="D37"/>
      <c r="E37"/>
      <c r="F37"/>
      <c r="G37"/>
      <c r="H37"/>
    </row>
    <row r="38" spans="1:8" ht="16">
      <c r="A38"/>
      <c r="B38"/>
      <c r="C38"/>
      <c r="D38"/>
      <c r="E38"/>
      <c r="F38"/>
      <c r="G38"/>
      <c r="H38"/>
    </row>
    <row r="39" spans="1:8" ht="16">
      <c r="A39"/>
      <c r="B39"/>
      <c r="C39"/>
      <c r="D39"/>
      <c r="E39"/>
      <c r="F39"/>
      <c r="G39"/>
      <c r="H39"/>
    </row>
    <row r="40" spans="1:8" ht="16">
      <c r="A40"/>
      <c r="B40"/>
      <c r="C40"/>
      <c r="D40"/>
      <c r="E40"/>
      <c r="F40"/>
      <c r="G40"/>
      <c r="H40"/>
    </row>
    <row r="41" spans="1:8" ht="16">
      <c r="A41"/>
      <c r="B41"/>
      <c r="C41"/>
      <c r="D41"/>
      <c r="E41"/>
      <c r="F41"/>
      <c r="G41"/>
      <c r="H41"/>
    </row>
    <row r="42" spans="1:8" ht="16">
      <c r="A42"/>
      <c r="B42"/>
      <c r="C42"/>
      <c r="D42"/>
      <c r="E42"/>
      <c r="F42"/>
      <c r="G42"/>
      <c r="H42"/>
    </row>
    <row r="43" spans="1:8" ht="16">
      <c r="A43"/>
      <c r="B43"/>
      <c r="C43"/>
      <c r="D43"/>
      <c r="E43"/>
      <c r="F43"/>
      <c r="G43"/>
      <c r="H43"/>
    </row>
    <row r="44" spans="1:8" ht="16">
      <c r="A44"/>
      <c r="B44"/>
      <c r="C44"/>
      <c r="D44"/>
      <c r="E44"/>
      <c r="F44"/>
      <c r="G44"/>
      <c r="H44"/>
    </row>
  </sheetData>
  <sortState xmlns:xlrd2="http://schemas.microsoft.com/office/spreadsheetml/2017/richdata2" ref="B4:E13">
    <sortCondition ref="B3:B13"/>
  </sortState>
  <mergeCells count="3">
    <mergeCell ref="A1:B2"/>
    <mergeCell ref="F1:G2"/>
    <mergeCell ref="I1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Diamantides</dc:creator>
  <cp:lastModifiedBy>Kristin Diamantides</cp:lastModifiedBy>
  <dcterms:created xsi:type="dcterms:W3CDTF">2024-08-16T19:40:24Z</dcterms:created>
  <dcterms:modified xsi:type="dcterms:W3CDTF">2025-03-28T15:43:07Z</dcterms:modified>
</cp:coreProperties>
</file>